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1 ESTADOS E INFORMACION CONTABLE\"/>
    </mc:Choice>
  </mc:AlternateContent>
  <xr:revisionPtr revIDLastSave="0" documentId="13_ncr:1_{35FDB41C-82F3-4D05-AF95-888DD34BA313}" xr6:coauthVersionLast="47" xr6:coauthVersionMax="47" xr10:uidLastSave="{00000000-0000-0000-0000-000000000000}"/>
  <bookViews>
    <workbookView xWindow="-120" yWindow="-120" windowWidth="29040" windowHeight="15720" xr2:uid="{A7A54301-BA64-4424-9A2B-55FB66357E42}"/>
  </bookViews>
  <sheets>
    <sheet name="1_ESF" sheetId="1" r:id="rId1"/>
  </sheets>
  <calcPr calcId="191029"/>
</workbook>
</file>

<file path=xl/calcChain.xml><?xml version="1.0" encoding="utf-8"?>
<calcChain xmlns="http://schemas.openxmlformats.org/spreadsheetml/2006/main">
  <c r="G36" i="1" l="1"/>
  <c r="D32" i="1"/>
  <c r="C32" i="1"/>
  <c r="H48" i="1"/>
  <c r="G48" i="1"/>
  <c r="H41" i="1"/>
  <c r="G41" i="1"/>
  <c r="G52" i="1" s="1"/>
  <c r="H36" i="1"/>
  <c r="H52" i="1"/>
  <c r="H30" i="1"/>
  <c r="G30" i="1"/>
  <c r="H20" i="1"/>
  <c r="H32" i="1" s="1"/>
  <c r="G20" i="1"/>
  <c r="G32" i="1" s="1"/>
  <c r="D19" i="1"/>
  <c r="D34" i="1" s="1"/>
  <c r="C19" i="1"/>
  <c r="C34" i="1" s="1"/>
  <c r="H54" i="1" l="1"/>
  <c r="G54" i="1"/>
</calcChain>
</file>

<file path=xl/sharedStrings.xml><?xml version="1.0" encoding="utf-8"?>
<sst xmlns="http://schemas.openxmlformats.org/spreadsheetml/2006/main" count="70" uniqueCount="69">
  <si>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</si>
  <si>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</si>
  <si>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</si>
  <si>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</si>
  <si>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</si>
  <si>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</si>
  <si>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</si>
  <si>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</si>
  <si>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</si>
  <si>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</si>
  <si>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</si>
  <si>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</si>
  <si>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</si>
  <si>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</si>
  <si>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</si>
  <si>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</si>
  <si>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</si>
  <si>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</si>
  <si>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</si>
  <si>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</si>
  <si>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</si>
  <si>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</si>
  <si>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</si>
  <si>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</si>
  <si>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</si>
  <si>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</si>
  <si>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</si>
  <si>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</si>
  <si>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</si>
  <si>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</si>
  <si>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</si>
  <si>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</si>
  <si>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</si>
  <si>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</si>
  <si>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</si>
  <si>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</si>
  <si>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</si>
  <si>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</si>
  <si>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</si>
  <si>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</si>
  <si>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</si>
  <si>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</si>
  <si>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</si>
  <si>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</si>
  <si>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</si>
  <si>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</si>
  <si>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</si>
  <si>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</si>
  <si>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</si>
  <si>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</si>
  <si>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</si>
  <si>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</si>
  <si>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</si>
  <si>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Bajo protesta de decir verdad declaramos que los Estados Financieros y sus notas, son razonablemente correctos y son responsabilidad del emisor.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</si>
  <si>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</si>
  <si>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</si>
  <si>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</si>
  <si>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</si>
  <si>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</si>
  <si>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</si>
  <si>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</si>
  <si>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</si>
  <si>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Cuenta Pública 2024</t>
  </si>
  <si>
    <t>MUNICIPIO DE COLÓN, QRO.</t>
  </si>
  <si>
    <t>Al 31 de Diciembre de 2024</t>
  </si>
  <si>
    <t>C.P.P.C.A.C.G. ARMANDO MORALES OLVERA</t>
  </si>
  <si>
    <t>SECRETARIO DE FINANZAS</t>
  </si>
  <si>
    <t>MTRO. GASPAR TRUEBA MONCADA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</si>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</sst>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6" fillId="2" borderId="0" xfId="0" applyFont="1" applyFill="1"/>
    <xf numFmtId="0" fontId="6" fillId="0" borderId="0" xfId="0" applyFont="1"/>
    <xf numFmtId="0" fontId="1" fillId="2" borderId="0" xfId="1" applyNumberFormat="1" applyFont="1" applyFill="1" applyAlignment="1">
      <alignment vertical="center"/>
    </xf>
    <xf numFmtId="165" fontId="7" fillId="3" borderId="1" xfId="2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left" vertical="top" indent="1"/>
    </xf>
    <xf numFmtId="0" fontId="3" fillId="2" borderId="7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 indent="1"/>
    </xf>
    <xf numFmtId="0" fontId="7" fillId="3" borderId="2" xfId="3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top" wrapText="1" indent="2"/>
    </xf>
    <xf numFmtId="166" fontId="3" fillId="2" borderId="8" xfId="2" applyNumberFormat="1" applyFont="1" applyFill="1" applyBorder="1" applyAlignment="1" applyProtection="1">
      <alignment horizontal="right" vertical="top" indent="1"/>
    </xf>
    <xf numFmtId="0" fontId="3" fillId="2" borderId="8" xfId="0" applyFont="1" applyFill="1" applyBorder="1" applyAlignment="1">
      <alignment horizontal="right" vertical="top" indent="1"/>
    </xf>
    <xf numFmtId="3" fontId="3" fillId="2" borderId="9" xfId="0" applyNumberFormat="1" applyFont="1" applyFill="1" applyBorder="1" applyAlignment="1">
      <alignment horizontal="right" vertical="top" indent="1"/>
    </xf>
    <xf numFmtId="3" fontId="3" fillId="2" borderId="9" xfId="0" applyNumberFormat="1" applyFont="1" applyFill="1" applyBorder="1" applyAlignment="1" applyProtection="1">
      <alignment horizontal="right" vertical="top" indent="1"/>
      <protection locked="0"/>
    </xf>
    <xf numFmtId="3" fontId="3" fillId="2" borderId="9" xfId="0" applyNumberFormat="1" applyFont="1" applyFill="1" applyBorder="1" applyAlignment="1" applyProtection="1">
      <alignment horizontal="right" vertical="center" indent="1"/>
      <protection locked="0"/>
    </xf>
    <xf numFmtId="3" fontId="3" fillId="2" borderId="9" xfId="2" applyNumberFormat="1" applyFont="1" applyFill="1" applyBorder="1" applyAlignment="1" applyProtection="1">
      <alignment horizontal="right" vertical="top" indent="1"/>
    </xf>
    <xf numFmtId="3" fontId="1" fillId="2" borderId="9" xfId="0" applyNumberFormat="1" applyFont="1" applyFill="1" applyBorder="1" applyAlignment="1">
      <alignment horizontal="right" vertical="top" indent="1"/>
    </xf>
    <xf numFmtId="3" fontId="1" fillId="2" borderId="9" xfId="2" applyNumberFormat="1" applyFont="1" applyFill="1" applyBorder="1" applyAlignment="1" applyProtection="1">
      <alignment horizontal="right" vertical="top" indent="1"/>
    </xf>
    <xf numFmtId="0" fontId="6" fillId="0" borderId="9" xfId="0" applyFont="1" applyBorder="1" applyAlignment="1">
      <alignment horizontal="right" indent="1"/>
    </xf>
    <xf numFmtId="0" fontId="8" fillId="2" borderId="9" xfId="0" applyFont="1" applyFill="1" applyBorder="1" applyAlignment="1">
      <alignment horizontal="right" vertical="center" wrapText="1" indent="1"/>
    </xf>
    <xf numFmtId="0" fontId="6" fillId="2" borderId="10" xfId="0" applyFont="1" applyFill="1" applyBorder="1" applyAlignment="1">
      <alignment horizontal="right" vertical="top" indent="1"/>
    </xf>
    <xf numFmtId="0" fontId="1" fillId="2" borderId="8" xfId="0" applyFont="1" applyFill="1" applyBorder="1" applyAlignment="1">
      <alignment horizontal="right" vertical="top" indent="1"/>
    </xf>
    <xf numFmtId="0" fontId="1" fillId="2" borderId="8" xfId="0" applyFont="1" applyFill="1" applyBorder="1" applyAlignment="1">
      <alignment horizontal="left" vertical="top" wrapText="1" indent="1"/>
    </xf>
    <xf numFmtId="0" fontId="1" fillId="2" borderId="9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left" vertical="top" wrapText="1" indent="3"/>
    </xf>
    <xf numFmtId="0" fontId="3" fillId="2" borderId="9" xfId="0" applyFont="1" applyFill="1" applyBorder="1" applyAlignment="1">
      <alignment horizontal="left" vertical="center" wrapText="1" indent="3"/>
    </xf>
    <xf numFmtId="0" fontId="3" fillId="2" borderId="9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wrapText="1" indent="2"/>
    </xf>
    <xf numFmtId="0" fontId="1" fillId="2" borderId="1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 indent="2"/>
    </xf>
    <xf numFmtId="0" fontId="4" fillId="2" borderId="7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 indent="2"/>
    </xf>
    <xf numFmtId="0" fontId="3" fillId="2" borderId="7" xfId="0" applyFont="1" applyFill="1" applyBorder="1" applyAlignment="1">
      <alignment horizontal="left" vertical="top" wrapText="1"/>
    </xf>
    <xf numFmtId="0" fontId="8" fillId="0" borderId="0" xfId="0" applyFont="1"/>
    <xf numFmtId="0" fontId="9" fillId="2" borderId="0" xfId="1" applyNumberFormat="1" applyFont="1" applyFill="1" applyAlignment="1">
      <alignment vertical="center"/>
    </xf>
    <xf numFmtId="165" fontId="9" fillId="3" borderId="3" xfId="2" applyNumberFormat="1" applyFont="1" applyFill="1" applyBorder="1" applyAlignment="1" applyProtection="1">
      <alignment horizontal="center"/>
    </xf>
    <xf numFmtId="0" fontId="10" fillId="2" borderId="12" xfId="0" applyFont="1" applyFill="1" applyBorder="1" applyAlignment="1">
      <alignment horizontal="right" vertical="top" indent="1"/>
    </xf>
    <xf numFmtId="3" fontId="10" fillId="2" borderId="13" xfId="0" applyNumberFormat="1" applyFont="1" applyFill="1" applyBorder="1" applyAlignment="1">
      <alignment horizontal="right" vertical="top" indent="1"/>
    </xf>
    <xf numFmtId="0" fontId="10" fillId="0" borderId="0" xfId="0" applyFont="1"/>
    <xf numFmtId="0" fontId="6" fillId="2" borderId="14" xfId="0" applyFont="1" applyFill="1" applyBorder="1" applyAlignment="1">
      <alignment horizontal="right" vertical="top" indent="1"/>
    </xf>
    <xf numFmtId="0" fontId="6" fillId="2" borderId="4" xfId="0" applyFont="1" applyFill="1" applyBorder="1" applyAlignment="1">
      <alignment vertical="top"/>
    </xf>
    <xf numFmtId="0" fontId="3" fillId="2" borderId="13" xfId="0" applyFont="1" applyFill="1" applyBorder="1" applyAlignment="1">
      <alignment horizontal="left" vertical="top" wrapText="1" indent="2"/>
    </xf>
    <xf numFmtId="0" fontId="3" fillId="2" borderId="0" xfId="0" applyFont="1" applyFill="1" applyAlignment="1">
      <alignment horizontal="left" vertical="top" wrapText="1" indent="2"/>
    </xf>
    <xf numFmtId="0" fontId="6" fillId="2" borderId="0" xfId="0" applyFont="1" applyFill="1" applyAlignment="1">
      <alignment horizontal="right" vertical="top" indent="1"/>
    </xf>
    <xf numFmtId="0" fontId="6" fillId="2" borderId="0" xfId="0" applyFont="1" applyFill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" fillId="2" borderId="0" xfId="1" applyNumberFormat="1" applyFont="1" applyFill="1" applyAlignment="1">
      <alignment horizontal="left" vertical="center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/>
    </xf>
  </cellXfs>
  <cellStyles count="4">
    <cellStyle name="=C:\WINNT\SYSTEM32\COMMAND.COM" xfId="1" xr:uid="{B828853B-DEB1-43B3-92C3-0B19C8E9BA14}"/>
    <cellStyle name="Millares" xfId="2" builtinId="3"/>
    <cellStyle name="Normal" xfId="0" builtinId="0"/>
    <cellStyle name="Normal 2" xfId="3" xr:uid="{9ABED2BD-F9E9-4F15-BB92-5E7BF5F90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421460</xdr:colOff>
      <xdr:row>1</xdr:row>
      <xdr:rowOff>50575</xdr:rowOff>
    </xdr:from>
    <xdr:to>
      <xdr:col>7</xdr:col>
      <xdr:colOff>1214058</xdr:colOff>
      <xdr:row>6</xdr:row>
      <xdr:rowOff>55380</xdr:rowOff>
    </xdr:to>
    <xdr:pic>
      <xdr:nvPicPr>
        <xdr:cNvPr id="2" name="Imagen 1" descr="C:\Users\USUARIO\Downloads\IMG_8498.PNG">
          <a:extLst>
            <a:ext uri="{FF2B5EF4-FFF2-40B4-BE49-F238E27FC236}">
              <a16:creationId xmlns:a16="http://schemas.microsoft.com/office/drawing/2014/main" id="{845A72C5-3718-4CD5-90DB-A82F467B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8119" y="219159"/>
          <a:ext cx="22002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261305</xdr:colOff>
      <xdr:row>0</xdr:row>
      <xdr:rowOff>25287</xdr:rowOff>
    </xdr:from>
    <xdr:to>
      <xdr:col>1</xdr:col>
      <xdr:colOff>2147255</xdr:colOff>
      <xdr:row>5</xdr:row>
      <xdr:rowOff>153916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EDA27C-8E8E-4360-864A-B0B57E1BF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743" y="25287"/>
          <a:ext cx="1885950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0BAD1-E3EC-443A-8700-7E42722DDBF7}">
  <sheetPr>
    <pageSetUpPr fitToPage="1"/>
  </sheetPr>
  <dimension ref="A1:P75"/>
  <sheetViews>
    <sheetView showGridLines="0" tabSelected="1" zoomScale="113" zoomScaleNormal="90" workbookViewId="0">
      <selection activeCell="E64" sqref="E64"/>
    </sheetView>
  </sheetViews>
  <sheetFormatPr baseColWidth="10" defaultColWidth="0" defaultRowHeight="12" zeroHeight="1" x14ac:dyDescent="0.2"/>
  <cols>
    <col min="1" max="1" width="1.85546875" style="37" customWidth="1"/>
    <col min="2" max="2" width="56.7109375" style="2" customWidth="1"/>
    <col min="3" max="4" width="21.140625" style="2" customWidth="1"/>
    <col min="5" max="5" width="2.7109375" style="42" customWidth="1"/>
    <col min="6" max="6" width="56.85546875" style="2" customWidth="1"/>
    <col min="7" max="8" width="21.140625" style="2" customWidth="1"/>
    <col min="9" max="9" width="3" style="2" customWidth="1"/>
    <col min="10" max="16" width="0" style="2" hidden="1" customWidth="1"/>
    <col min="17" max="16384" width="11.42578125" style="2" hidden="1"/>
  </cols>
  <sheetData>
    <row r="1" spans="1:9" ht="14.1" customHeight="1" x14ac:dyDescent="0.2"/>
    <row r="2" spans="1:9" ht="14.1" customHeight="1" x14ac:dyDescent="0.2">
      <c r="B2" s="64" t="s">
        <v>62</v>
      </c>
      <c r="C2" s="64"/>
      <c r="D2" s="64"/>
      <c r="E2" s="64"/>
      <c r="F2" s="64"/>
      <c r="G2" s="64"/>
      <c r="H2" s="64"/>
      <c r="I2" s="1"/>
    </row>
    <row r="3" spans="1:9" ht="14.1" customHeight="1" x14ac:dyDescent="0.2">
      <c r="B3" s="64" t="s">
        <v>63</v>
      </c>
      <c r="C3" s="64"/>
      <c r="D3" s="64"/>
      <c r="E3" s="64"/>
      <c r="F3" s="64"/>
      <c r="G3" s="64"/>
      <c r="H3" s="64"/>
      <c r="I3" s="1"/>
    </row>
    <row r="4" spans="1:9" ht="14.1" customHeight="1" x14ac:dyDescent="0.2">
      <c r="B4" s="64" t="s">
        <v>0</v>
      </c>
      <c r="C4" s="64"/>
      <c r="D4" s="64"/>
      <c r="E4" s="64"/>
      <c r="F4" s="64"/>
      <c r="G4" s="64"/>
      <c r="H4" s="64"/>
      <c r="I4" s="1"/>
    </row>
    <row r="5" spans="1:9" ht="14.1" customHeight="1" x14ac:dyDescent="0.2">
      <c r="B5" s="64" t="s">
        <v>64</v>
      </c>
      <c r="C5" s="64"/>
      <c r="D5" s="64"/>
      <c r="E5" s="64"/>
      <c r="F5" s="64"/>
      <c r="G5" s="64"/>
      <c r="H5" s="64"/>
      <c r="I5" s="1"/>
    </row>
    <row r="6" spans="1:9" ht="14.1" customHeight="1" x14ac:dyDescent="0.2">
      <c r="B6" s="64" t="s">
        <v>49</v>
      </c>
      <c r="C6" s="64"/>
      <c r="D6" s="64"/>
      <c r="E6" s="64"/>
      <c r="F6" s="64"/>
      <c r="G6" s="64"/>
      <c r="H6" s="64"/>
      <c r="I6" s="1"/>
    </row>
    <row r="7" spans="1:9" ht="14.1" customHeight="1" x14ac:dyDescent="0.2">
      <c r="B7" s="51"/>
      <c r="C7" s="3"/>
      <c r="D7" s="3"/>
      <c r="E7" s="38"/>
      <c r="F7" s="3"/>
      <c r="G7" s="3"/>
      <c r="H7" s="3"/>
      <c r="I7" s="1"/>
    </row>
    <row r="8" spans="1:9" ht="17.25" customHeight="1" x14ac:dyDescent="0.2">
      <c r="B8" s="9" t="s">
        <v>51</v>
      </c>
      <c r="C8" s="4">
        <v>2024</v>
      </c>
      <c r="D8" s="4">
        <v>2023</v>
      </c>
      <c r="E8" s="39"/>
      <c r="F8" s="9" t="s">
        <v>51</v>
      </c>
      <c r="G8" s="4">
        <v>2024</v>
      </c>
      <c r="H8" s="4">
        <v>2023</v>
      </c>
      <c r="I8" s="1"/>
    </row>
    <row r="9" spans="1:9" x14ac:dyDescent="0.2">
      <c r="B9" s="23" t="s">
        <v>52</v>
      </c>
      <c r="C9" s="11"/>
      <c r="D9" s="12"/>
      <c r="E9" s="40"/>
      <c r="F9" s="30" t="s">
        <v>1</v>
      </c>
      <c r="G9" s="22"/>
      <c r="H9" s="22"/>
      <c r="I9" s="1"/>
    </row>
    <row r="10" spans="1:9" ht="12" customHeight="1" x14ac:dyDescent="0.2">
      <c r="B10" s="24" t="s">
        <v>2</v>
      </c>
      <c r="C10" s="13"/>
      <c r="D10" s="13"/>
      <c r="E10" s="41"/>
      <c r="F10" s="8" t="s">
        <v>3</v>
      </c>
      <c r="G10" s="13"/>
      <c r="H10" s="13"/>
      <c r="I10" s="1"/>
    </row>
    <row r="11" spans="1:9" ht="12" customHeight="1" x14ac:dyDescent="0.2">
      <c r="A11" s="37">
        <v>1110</v>
      </c>
      <c r="B11" s="25" t="s">
        <v>4</v>
      </c>
      <c r="C11" s="14">
        <v>76793436</v>
      </c>
      <c r="D11" s="14">
        <v>144810564.28</v>
      </c>
      <c r="E11" s="41">
        <v>2110</v>
      </c>
      <c r="F11" s="10" t="s">
        <v>5</v>
      </c>
      <c r="G11" s="14">
        <v>27005083.079999998</v>
      </c>
      <c r="H11" s="14">
        <v>72070157.760000005</v>
      </c>
      <c r="I11" s="1"/>
    </row>
    <row r="12" spans="1:9" ht="12" customHeight="1" x14ac:dyDescent="0.2">
      <c r="A12" s="37">
        <v>1120</v>
      </c>
      <c r="B12" s="25" t="s">
        <v>6</v>
      </c>
      <c r="C12" s="14">
        <v>31026694.82</v>
      </c>
      <c r="D12" s="14">
        <v>35376062.240000002</v>
      </c>
      <c r="E12" s="41">
        <v>2120</v>
      </c>
      <c r="F12" s="10" t="s">
        <v>7</v>
      </c>
      <c r="G12" s="14">
        <v>0</v>
      </c>
      <c r="H12" s="14">
        <v>0</v>
      </c>
      <c r="I12" s="1"/>
    </row>
    <row r="13" spans="1:9" ht="12" customHeight="1" x14ac:dyDescent="0.2">
      <c r="A13" s="37">
        <v>1130</v>
      </c>
      <c r="B13" s="25" t="s">
        <v>8</v>
      </c>
      <c r="C13" s="14">
        <v>3330883.34</v>
      </c>
      <c r="D13" s="14">
        <v>6702974.6900000004</v>
      </c>
      <c r="E13" s="41">
        <v>2130</v>
      </c>
      <c r="F13" s="10" t="s">
        <v>9</v>
      </c>
      <c r="G13" s="14">
        <v>0</v>
      </c>
      <c r="H13" s="14">
        <v>0</v>
      </c>
      <c r="I13" s="1"/>
    </row>
    <row r="14" spans="1:9" ht="12" customHeight="1" x14ac:dyDescent="0.2">
      <c r="A14" s="37">
        <v>1140</v>
      </c>
      <c r="B14" s="25" t="s">
        <v>10</v>
      </c>
      <c r="C14" s="14">
        <v>0</v>
      </c>
      <c r="D14" s="14">
        <v>0</v>
      </c>
      <c r="E14" s="41">
        <v>2140</v>
      </c>
      <c r="F14" s="10" t="s">
        <v>11</v>
      </c>
      <c r="G14" s="14">
        <v>0</v>
      </c>
      <c r="H14" s="14">
        <v>0</v>
      </c>
      <c r="I14" s="1"/>
    </row>
    <row r="15" spans="1:9" ht="12" customHeight="1" x14ac:dyDescent="0.2">
      <c r="A15" s="37">
        <v>1150</v>
      </c>
      <c r="B15" s="25" t="s">
        <v>12</v>
      </c>
      <c r="C15" s="14">
        <v>0</v>
      </c>
      <c r="D15" s="14">
        <v>0</v>
      </c>
      <c r="E15" s="41">
        <v>2150</v>
      </c>
      <c r="F15" s="10" t="s">
        <v>13</v>
      </c>
      <c r="G15" s="14">
        <v>5529243.7800000003</v>
      </c>
      <c r="H15" s="14">
        <v>5578718.4000000004</v>
      </c>
      <c r="I15" s="1"/>
    </row>
    <row r="16" spans="1:9" ht="27" customHeight="1" x14ac:dyDescent="0.2">
      <c r="A16" s="37">
        <v>1160</v>
      </c>
      <c r="B16" s="26" t="s">
        <v>14</v>
      </c>
      <c r="C16" s="15">
        <v>0</v>
      </c>
      <c r="D16" s="15">
        <v>0</v>
      </c>
      <c r="E16" s="41">
        <v>2160</v>
      </c>
      <c r="F16" s="10" t="s">
        <v>15</v>
      </c>
      <c r="G16" s="14">
        <v>249642.17</v>
      </c>
      <c r="H16" s="14">
        <v>249642.17</v>
      </c>
      <c r="I16" s="1"/>
    </row>
    <row r="17" spans="1:9" ht="12" customHeight="1" x14ac:dyDescent="0.2">
      <c r="A17" s="37">
        <v>1190</v>
      </c>
      <c r="B17" s="25" t="s">
        <v>50</v>
      </c>
      <c r="C17" s="14">
        <v>0</v>
      </c>
      <c r="D17" s="14">
        <v>0</v>
      </c>
      <c r="E17" s="41">
        <v>2170</v>
      </c>
      <c r="F17" s="10" t="s">
        <v>16</v>
      </c>
      <c r="G17" s="14">
        <v>0</v>
      </c>
      <c r="H17" s="14">
        <v>0</v>
      </c>
      <c r="I17" s="1"/>
    </row>
    <row r="18" spans="1:9" ht="12" customHeight="1" x14ac:dyDescent="0.2">
      <c r="B18" s="27"/>
      <c r="C18" s="16"/>
      <c r="D18" s="16"/>
      <c r="E18" s="41">
        <v>2190</v>
      </c>
      <c r="F18" s="10" t="s">
        <v>17</v>
      </c>
      <c r="G18" s="14">
        <v>2247244.4900000002</v>
      </c>
      <c r="H18" s="14">
        <v>274360.82</v>
      </c>
      <c r="I18" s="1"/>
    </row>
    <row r="19" spans="1:9" ht="12" customHeight="1" x14ac:dyDescent="0.2">
      <c r="B19" s="24" t="s">
        <v>55</v>
      </c>
      <c r="C19" s="17">
        <f>SUM(C11:C18)</f>
        <v>111151014.16</v>
      </c>
      <c r="D19" s="17">
        <f>SUM(D11:D18)</f>
        <v>186889601.21000001</v>
      </c>
      <c r="E19" s="41"/>
      <c r="F19" s="8"/>
      <c r="G19" s="18"/>
      <c r="H19" s="18"/>
      <c r="I19" s="1"/>
    </row>
    <row r="20" spans="1:9" ht="12" customHeight="1" x14ac:dyDescent="0.2">
      <c r="B20" s="27"/>
      <c r="C20" s="18"/>
      <c r="D20" s="18"/>
      <c r="E20" s="41"/>
      <c r="F20" s="8" t="s">
        <v>18</v>
      </c>
      <c r="G20" s="17">
        <f>SUM(G11:G19)</f>
        <v>35031213.520000003</v>
      </c>
      <c r="H20" s="17">
        <f>SUM(H11:H19)</f>
        <v>78172879.150000006</v>
      </c>
      <c r="I20" s="1"/>
    </row>
    <row r="21" spans="1:9" ht="12" customHeight="1" x14ac:dyDescent="0.2">
      <c r="B21" s="24" t="s">
        <v>19</v>
      </c>
      <c r="C21" s="16"/>
      <c r="D21" s="16"/>
      <c r="E21" s="41"/>
      <c r="F21" s="31"/>
      <c r="G21" s="16"/>
      <c r="H21" s="16"/>
      <c r="I21" s="1"/>
    </row>
    <row r="22" spans="1:9" ht="12" customHeight="1" x14ac:dyDescent="0.2">
      <c r="A22" s="37">
        <v>1210</v>
      </c>
      <c r="B22" s="25" t="s">
        <v>21</v>
      </c>
      <c r="C22" s="14">
        <v>0</v>
      </c>
      <c r="D22" s="14">
        <v>0</v>
      </c>
      <c r="E22" s="41"/>
      <c r="F22" s="8" t="s">
        <v>20</v>
      </c>
      <c r="G22" s="13"/>
      <c r="H22" s="13"/>
      <c r="I22" s="1"/>
    </row>
    <row r="23" spans="1:9" ht="12" customHeight="1" x14ac:dyDescent="0.2">
      <c r="A23" s="37">
        <v>1220</v>
      </c>
      <c r="B23" s="25" t="s">
        <v>23</v>
      </c>
      <c r="C23" s="14">
        <v>0</v>
      </c>
      <c r="D23" s="14">
        <v>0</v>
      </c>
      <c r="E23" s="41">
        <v>2210</v>
      </c>
      <c r="F23" s="10" t="s">
        <v>22</v>
      </c>
      <c r="G23" s="14">
        <v>0</v>
      </c>
      <c r="H23" s="14">
        <v>0</v>
      </c>
      <c r="I23" s="1"/>
    </row>
    <row r="24" spans="1:9" x14ac:dyDescent="0.2">
      <c r="A24" s="37">
        <v>1230</v>
      </c>
      <c r="B24" s="25" t="s">
        <v>25</v>
      </c>
      <c r="C24" s="14">
        <v>570226045.60000002</v>
      </c>
      <c r="D24" s="14">
        <v>542845245.86000001</v>
      </c>
      <c r="E24" s="41">
        <v>2220</v>
      </c>
      <c r="F24" s="10" t="s">
        <v>24</v>
      </c>
      <c r="G24" s="14">
        <v>0</v>
      </c>
      <c r="H24" s="14">
        <v>0</v>
      </c>
      <c r="I24" s="1"/>
    </row>
    <row r="25" spans="1:9" ht="12" customHeight="1" x14ac:dyDescent="0.2">
      <c r="A25" s="37">
        <v>1240</v>
      </c>
      <c r="B25" s="25" t="s">
        <v>27</v>
      </c>
      <c r="C25" s="14">
        <v>102213391.02</v>
      </c>
      <c r="D25" s="14">
        <v>83027190.790000007</v>
      </c>
      <c r="E25" s="41">
        <v>2230</v>
      </c>
      <c r="F25" s="10" t="s">
        <v>26</v>
      </c>
      <c r="G25" s="14">
        <v>0</v>
      </c>
      <c r="H25" s="14">
        <v>1577980.24</v>
      </c>
      <c r="I25" s="1"/>
    </row>
    <row r="26" spans="1:9" ht="12" customHeight="1" x14ac:dyDescent="0.2">
      <c r="A26" s="37">
        <v>1250</v>
      </c>
      <c r="B26" s="25" t="s">
        <v>29</v>
      </c>
      <c r="C26" s="14">
        <v>6167176.1200000001</v>
      </c>
      <c r="D26" s="14">
        <v>6167176.1200000001</v>
      </c>
      <c r="E26" s="41">
        <v>2240</v>
      </c>
      <c r="F26" s="10" t="s">
        <v>28</v>
      </c>
      <c r="G26" s="14">
        <v>0</v>
      </c>
      <c r="H26" s="14">
        <v>0</v>
      </c>
      <c r="I26" s="1"/>
    </row>
    <row r="27" spans="1:9" ht="23.25" customHeight="1" x14ac:dyDescent="0.2">
      <c r="A27" s="37">
        <v>1260</v>
      </c>
      <c r="B27" s="26" t="s">
        <v>31</v>
      </c>
      <c r="C27" s="15">
        <v>-59275594.380000003</v>
      </c>
      <c r="D27" s="15">
        <v>-59275594.380000003</v>
      </c>
      <c r="E27" s="41">
        <v>2250</v>
      </c>
      <c r="F27" s="10" t="s">
        <v>30</v>
      </c>
      <c r="G27" s="14">
        <v>0</v>
      </c>
      <c r="H27" s="14">
        <v>0</v>
      </c>
      <c r="I27" s="1"/>
    </row>
    <row r="28" spans="1:9" ht="12" customHeight="1" x14ac:dyDescent="0.2">
      <c r="A28" s="37">
        <v>1270</v>
      </c>
      <c r="B28" s="25" t="s">
        <v>33</v>
      </c>
      <c r="C28" s="14">
        <v>0</v>
      </c>
      <c r="D28" s="14">
        <v>0</v>
      </c>
      <c r="E28" s="41">
        <v>2260</v>
      </c>
      <c r="F28" s="10" t="s">
        <v>32</v>
      </c>
      <c r="G28" s="14">
        <v>5161309.42</v>
      </c>
      <c r="H28" s="14">
        <v>5161309.42</v>
      </c>
      <c r="I28" s="1"/>
    </row>
    <row r="29" spans="1:9" ht="12" customHeight="1" x14ac:dyDescent="0.2">
      <c r="A29" s="37">
        <v>1280</v>
      </c>
      <c r="B29" s="25" t="s">
        <v>34</v>
      </c>
      <c r="C29" s="14">
        <v>0</v>
      </c>
      <c r="D29" s="14">
        <v>0</v>
      </c>
      <c r="E29" s="41"/>
      <c r="F29" s="7"/>
      <c r="G29" s="16"/>
      <c r="H29" s="16"/>
      <c r="I29" s="1"/>
    </row>
    <row r="30" spans="1:9" ht="12" customHeight="1" x14ac:dyDescent="0.2">
      <c r="A30" s="37">
        <v>1290</v>
      </c>
      <c r="B30" s="25" t="s">
        <v>36</v>
      </c>
      <c r="C30" s="14">
        <v>0</v>
      </c>
      <c r="D30" s="14">
        <v>0</v>
      </c>
      <c r="E30" s="41"/>
      <c r="F30" s="8" t="s">
        <v>35</v>
      </c>
      <c r="G30" s="17">
        <f>SUM(G23:G29)</f>
        <v>5161309.42</v>
      </c>
      <c r="H30" s="17">
        <f>SUM(H23:H29)</f>
        <v>6739289.6600000001</v>
      </c>
      <c r="I30" s="1"/>
    </row>
    <row r="31" spans="1:9" ht="12" customHeight="1" x14ac:dyDescent="0.2">
      <c r="B31" s="27"/>
      <c r="C31" s="14"/>
      <c r="D31" s="14"/>
      <c r="E31" s="41"/>
      <c r="F31" s="32"/>
      <c r="G31" s="17"/>
      <c r="H31" s="17"/>
      <c r="I31" s="1"/>
    </row>
    <row r="32" spans="1:9" ht="12" customHeight="1" x14ac:dyDescent="0.2">
      <c r="B32" s="24" t="s">
        <v>56</v>
      </c>
      <c r="C32" s="17">
        <f>SUM(C22:C31)</f>
        <v>619331018.36000001</v>
      </c>
      <c r="D32" s="17">
        <f>SUM(D22:D31)</f>
        <v>572764018.38999999</v>
      </c>
      <c r="E32" s="41"/>
      <c r="F32" s="8" t="s">
        <v>37</v>
      </c>
      <c r="G32" s="17">
        <f>G20+G30</f>
        <v>40192522.940000005</v>
      </c>
      <c r="H32" s="17">
        <f>H20+H30</f>
        <v>84912168.810000002</v>
      </c>
      <c r="I32" s="1"/>
    </row>
    <row r="33" spans="2:9" ht="12" customHeight="1" x14ac:dyDescent="0.2">
      <c r="B33" s="27"/>
      <c r="C33" s="19"/>
      <c r="D33" s="19"/>
      <c r="E33" s="41"/>
      <c r="F33" s="33"/>
      <c r="G33" s="18"/>
      <c r="H33" s="18"/>
      <c r="I33" s="1"/>
    </row>
    <row r="34" spans="2:9" ht="12" customHeight="1" x14ac:dyDescent="0.2">
      <c r="B34" s="24" t="s">
        <v>38</v>
      </c>
      <c r="C34" s="17">
        <f>C19+C32</f>
        <v>730482032.51999998</v>
      </c>
      <c r="D34" s="17">
        <f>D19+D32</f>
        <v>759653619.60000002</v>
      </c>
      <c r="E34" s="41"/>
      <c r="F34" s="34" t="s">
        <v>57</v>
      </c>
      <c r="G34" s="16"/>
      <c r="H34" s="16"/>
      <c r="I34" s="1"/>
    </row>
    <row r="35" spans="2:9" ht="12" customHeight="1" x14ac:dyDescent="0.2">
      <c r="B35" s="28"/>
      <c r="C35" s="19"/>
      <c r="D35" s="19"/>
      <c r="E35" s="41"/>
      <c r="F35" s="33"/>
      <c r="G35" s="16"/>
      <c r="H35" s="16"/>
      <c r="I35" s="1"/>
    </row>
    <row r="36" spans="2:9" ht="12" customHeight="1" x14ac:dyDescent="0.2">
      <c r="B36" s="27"/>
      <c r="C36" s="16"/>
      <c r="D36" s="16"/>
      <c r="E36" s="41"/>
      <c r="F36" s="6" t="s">
        <v>39</v>
      </c>
      <c r="G36" s="17">
        <f>SUM(G37:G39)</f>
        <v>182214648.87</v>
      </c>
      <c r="H36" s="17">
        <f>SUM(H37:H39)</f>
        <v>182214648.87</v>
      </c>
      <c r="I36" s="1"/>
    </row>
    <row r="37" spans="2:9" x14ac:dyDescent="0.2">
      <c r="B37" s="27"/>
      <c r="C37" s="19"/>
      <c r="D37" s="19"/>
      <c r="E37" s="41">
        <v>3110</v>
      </c>
      <c r="F37" s="35" t="s">
        <v>40</v>
      </c>
      <c r="G37" s="14">
        <v>0</v>
      </c>
      <c r="H37" s="14">
        <v>0</v>
      </c>
      <c r="I37" s="1"/>
    </row>
    <row r="38" spans="2:9" ht="12" customHeight="1" x14ac:dyDescent="0.2">
      <c r="B38" s="27"/>
      <c r="C38" s="16"/>
      <c r="D38" s="16"/>
      <c r="E38" s="41">
        <v>3120</v>
      </c>
      <c r="F38" s="10" t="s">
        <v>41</v>
      </c>
      <c r="G38" s="14">
        <v>0</v>
      </c>
      <c r="H38" s="14">
        <v>0</v>
      </c>
      <c r="I38" s="1"/>
    </row>
    <row r="39" spans="2:9" ht="12" customHeight="1" x14ac:dyDescent="0.2">
      <c r="B39" s="27"/>
      <c r="C39" s="16"/>
      <c r="D39" s="16"/>
      <c r="E39" s="41">
        <v>3130</v>
      </c>
      <c r="F39" s="10" t="s">
        <v>60</v>
      </c>
      <c r="G39" s="14">
        <v>182214648.87</v>
      </c>
      <c r="H39" s="14">
        <v>182214648.87</v>
      </c>
      <c r="I39" s="1"/>
    </row>
    <row r="40" spans="2:9" x14ac:dyDescent="0.2">
      <c r="B40" s="27"/>
      <c r="C40" s="20"/>
      <c r="D40" s="16"/>
      <c r="E40" s="41"/>
      <c r="F40" s="36"/>
      <c r="G40" s="16"/>
      <c r="H40" s="16"/>
      <c r="I40" s="1"/>
    </row>
    <row r="41" spans="2:9" ht="12" customHeight="1" x14ac:dyDescent="0.2">
      <c r="B41" s="27"/>
      <c r="C41" s="20"/>
      <c r="D41" s="16"/>
      <c r="E41" s="41"/>
      <c r="F41" s="8" t="s">
        <v>42</v>
      </c>
      <c r="G41" s="17">
        <f>SUM(G42:G46)</f>
        <v>508074860.71000004</v>
      </c>
      <c r="H41" s="17">
        <f>SUM(H42:H46)</f>
        <v>492526801.92000002</v>
      </c>
      <c r="I41" s="1"/>
    </row>
    <row r="42" spans="2:9" ht="12" customHeight="1" x14ac:dyDescent="0.2">
      <c r="B42" s="27"/>
      <c r="C42" s="20"/>
      <c r="D42" s="16"/>
      <c r="E42" s="41">
        <v>3210</v>
      </c>
      <c r="F42" s="10" t="s">
        <v>61</v>
      </c>
      <c r="G42" s="14">
        <v>15954314.300000001</v>
      </c>
      <c r="H42" s="14">
        <v>101965066.42</v>
      </c>
      <c r="I42" s="1"/>
    </row>
    <row r="43" spans="2:9" ht="12" customHeight="1" x14ac:dyDescent="0.2">
      <c r="B43" s="27"/>
      <c r="C43" s="20"/>
      <c r="D43" s="16"/>
      <c r="E43" s="41">
        <v>3220</v>
      </c>
      <c r="F43" s="10" t="s">
        <v>43</v>
      </c>
      <c r="G43" s="14">
        <v>409247387.92000002</v>
      </c>
      <c r="H43" s="14">
        <v>307282321.5</v>
      </c>
      <c r="I43" s="1"/>
    </row>
    <row r="44" spans="2:9" x14ac:dyDescent="0.2">
      <c r="B44" s="27"/>
      <c r="C44" s="20"/>
      <c r="D44" s="16"/>
      <c r="E44" s="41">
        <v>3230</v>
      </c>
      <c r="F44" s="10" t="s">
        <v>44</v>
      </c>
      <c r="G44" s="14">
        <v>0</v>
      </c>
      <c r="H44" s="14">
        <v>0</v>
      </c>
      <c r="I44" s="1"/>
    </row>
    <row r="45" spans="2:9" x14ac:dyDescent="0.2">
      <c r="B45" s="27"/>
      <c r="C45" s="16"/>
      <c r="D45" s="16"/>
      <c r="E45" s="41">
        <v>3240</v>
      </c>
      <c r="F45" s="10" t="s">
        <v>45</v>
      </c>
      <c r="G45" s="14">
        <v>0</v>
      </c>
      <c r="H45" s="14">
        <v>0</v>
      </c>
      <c r="I45" s="1"/>
    </row>
    <row r="46" spans="2:9" ht="12" customHeight="1" x14ac:dyDescent="0.2">
      <c r="B46" s="27"/>
      <c r="C46" s="16"/>
      <c r="D46" s="16"/>
      <c r="E46" s="41">
        <v>3250</v>
      </c>
      <c r="F46" s="10" t="s">
        <v>46</v>
      </c>
      <c r="G46" s="14">
        <v>82873158.489999995</v>
      </c>
      <c r="H46" s="14">
        <v>83279414</v>
      </c>
      <c r="I46" s="1"/>
    </row>
    <row r="47" spans="2:9" x14ac:dyDescent="0.2">
      <c r="B47" s="27"/>
      <c r="C47" s="16"/>
      <c r="D47" s="16"/>
      <c r="E47" s="41"/>
      <c r="F47" s="10"/>
      <c r="G47" s="16"/>
      <c r="H47" s="16"/>
      <c r="I47" s="1"/>
    </row>
    <row r="48" spans="2:9" ht="24" customHeight="1" x14ac:dyDescent="0.2">
      <c r="B48" s="27"/>
      <c r="C48" s="16"/>
      <c r="D48" s="16"/>
      <c r="E48" s="41"/>
      <c r="F48" s="8" t="s">
        <v>54</v>
      </c>
      <c r="G48" s="17">
        <f>SUM(G49:G50)</f>
        <v>0</v>
      </c>
      <c r="H48" s="17">
        <f>SUM(H49:H50)</f>
        <v>0</v>
      </c>
      <c r="I48" s="1"/>
    </row>
    <row r="49" spans="2:11" ht="12" customHeight="1" x14ac:dyDescent="0.2">
      <c r="B49" s="27"/>
      <c r="C49" s="16"/>
      <c r="D49" s="16"/>
      <c r="E49" s="41">
        <v>3310</v>
      </c>
      <c r="F49" s="10" t="s">
        <v>47</v>
      </c>
      <c r="G49" s="14">
        <v>0</v>
      </c>
      <c r="H49" s="14">
        <v>0</v>
      </c>
      <c r="I49" s="1"/>
    </row>
    <row r="50" spans="2:11" ht="12" customHeight="1" x14ac:dyDescent="0.2">
      <c r="B50" s="27"/>
      <c r="C50" s="16"/>
      <c r="D50" s="16"/>
      <c r="E50" s="41">
        <v>3320</v>
      </c>
      <c r="F50" s="10" t="s">
        <v>48</v>
      </c>
      <c r="G50" s="14">
        <v>0</v>
      </c>
      <c r="H50" s="14">
        <v>0</v>
      </c>
      <c r="I50" s="1"/>
    </row>
    <row r="51" spans="2:11" x14ac:dyDescent="0.2">
      <c r="B51" s="27"/>
      <c r="C51" s="16"/>
      <c r="D51" s="16"/>
      <c r="E51" s="41"/>
      <c r="F51" s="10"/>
      <c r="G51" s="16"/>
      <c r="H51" s="16"/>
      <c r="I51" s="1"/>
    </row>
    <row r="52" spans="2:11" ht="12" customHeight="1" x14ac:dyDescent="0.2">
      <c r="B52" s="27"/>
      <c r="C52" s="16"/>
      <c r="D52" s="16"/>
      <c r="E52" s="41"/>
      <c r="F52" s="8" t="s">
        <v>59</v>
      </c>
      <c r="G52" s="17">
        <f>G36+G41+G48</f>
        <v>690289509.58000004</v>
      </c>
      <c r="H52" s="17">
        <f>H36+H41+H48</f>
        <v>674741450.78999996</v>
      </c>
      <c r="I52" s="1"/>
    </row>
    <row r="53" spans="2:11" x14ac:dyDescent="0.2">
      <c r="B53" s="27"/>
      <c r="C53" s="16"/>
      <c r="D53" s="16"/>
      <c r="E53" s="41"/>
      <c r="F53" s="36"/>
      <c r="G53" s="16"/>
      <c r="H53" s="16"/>
      <c r="I53" s="1"/>
    </row>
    <row r="54" spans="2:11" ht="12" customHeight="1" x14ac:dyDescent="0.2">
      <c r="B54" s="27"/>
      <c r="C54" s="16"/>
      <c r="D54" s="16"/>
      <c r="E54" s="45"/>
      <c r="F54" s="8" t="s">
        <v>58</v>
      </c>
      <c r="G54" s="17">
        <f>G52+G32</f>
        <v>730482032.5200001</v>
      </c>
      <c r="H54" s="17">
        <f>H52+H32</f>
        <v>759653619.5999999</v>
      </c>
      <c r="I54" s="1"/>
    </row>
    <row r="55" spans="2:11" x14ac:dyDescent="0.2">
      <c r="B55" s="29"/>
      <c r="C55" s="21"/>
      <c r="D55" s="43"/>
      <c r="E55" s="44"/>
      <c r="F55" s="5"/>
      <c r="G55" s="21"/>
      <c r="H55" s="21"/>
      <c r="I55" s="1"/>
    </row>
    <row r="56" spans="2:11" x14ac:dyDescent="0.2">
      <c r="B56" s="46"/>
      <c r="C56" s="47"/>
      <c r="D56" s="47"/>
      <c r="E56" s="48"/>
      <c r="F56" s="48"/>
      <c r="G56" s="47"/>
      <c r="H56" s="47"/>
      <c r="I56" s="1"/>
    </row>
    <row r="57" spans="2:11" x14ac:dyDescent="0.2">
      <c r="B57" s="46"/>
      <c r="C57" s="47"/>
      <c r="D57" s="47"/>
      <c r="E57" s="48"/>
      <c r="F57" s="48"/>
      <c r="G57" s="47"/>
      <c r="H57" s="47"/>
      <c r="I57" s="1"/>
    </row>
    <row r="58" spans="2:11" x14ac:dyDescent="0.2">
      <c r="B58" s="46"/>
      <c r="C58" s="47"/>
      <c r="D58" s="47"/>
      <c r="E58" s="48"/>
      <c r="F58" s="48"/>
      <c r="G58" s="47"/>
      <c r="H58" s="47"/>
      <c r="I58" s="1"/>
    </row>
    <row r="59" spans="2:11" x14ac:dyDescent="0.2">
      <c r="B59" s="63" t="s">
        <v>53</v>
      </c>
      <c r="C59" s="63"/>
      <c r="D59" s="63"/>
      <c r="E59" s="63"/>
      <c r="F59" s="63"/>
      <c r="G59" s="63"/>
      <c r="H59" s="63"/>
      <c r="I59" s="63"/>
      <c r="J59" s="63"/>
      <c r="K59" s="63"/>
    </row>
    <row r="60" spans="2:11" x14ac:dyDescent="0.2">
      <c r="B60" s="63"/>
      <c r="C60" s="63"/>
      <c r="D60" s="63"/>
      <c r="E60" s="63"/>
      <c r="F60" s="63"/>
      <c r="G60" s="63"/>
      <c r="H60" s="63"/>
      <c r="I60" s="63"/>
    </row>
    <row r="61" spans="2:11" x14ac:dyDescent="0.2"/>
    <row r="62" spans="2:11" ht="15" customHeight="1" x14ac:dyDescent="0.25">
      <c r="B62" s="57" t="s">
        <v>65</v>
      </c>
      <c r="C62" s="58"/>
      <c r="F62" s="60" t="s">
        <v>67</v>
      </c>
      <c r="G62" s="58"/>
    </row>
    <row r="63" spans="2:11" ht="15" customHeight="1" x14ac:dyDescent="0.25">
      <c r="B63" s="55" t="s">
        <v>66</v>
      </c>
      <c r="C63" s="59"/>
      <c r="F63" s="61" t="s">
        <v>68</v>
      </c>
      <c r="G63" s="59"/>
    </row>
    <row r="64" spans="2:11" ht="30" customHeight="1" x14ac:dyDescent="0.2">
      <c r="B64" s="49"/>
      <c r="F64" s="49"/>
    </row>
    <row r="65" spans="1:7" ht="15" customHeight="1" x14ac:dyDescent="0.2">
      <c r="B65" s="61"/>
      <c r="C65" s="62"/>
      <c r="E65" s="37"/>
      <c r="F65" s="61"/>
      <c r="G65" s="62"/>
    </row>
    <row r="66" spans="1:7" s="53" customFormat="1" ht="21.95" customHeight="1" x14ac:dyDescent="0.2">
      <c r="A66" s="52"/>
      <c r="B66" s="55"/>
      <c r="C66" s="56"/>
      <c r="E66" s="52"/>
      <c r="F66" s="55"/>
      <c r="G66" s="56"/>
    </row>
    <row r="67" spans="1:7" s="53" customFormat="1" ht="21.95" customHeight="1" x14ac:dyDescent="0.2">
      <c r="A67" s="52"/>
      <c r="B67" s="50"/>
      <c r="C67" s="54"/>
      <c r="E67" s="52"/>
      <c r="F67" s="50"/>
      <c r="G67" s="54"/>
    </row>
    <row r="68" spans="1:7" s="53" customFormat="1" ht="15" customHeight="1" x14ac:dyDescent="0.2">
      <c r="A68" s="52"/>
      <c r="B68" s="55"/>
      <c r="C68" s="56"/>
      <c r="E68" s="52"/>
      <c r="F68" s="55"/>
      <c r="G68" s="56"/>
    </row>
    <row r="69" spans="1:7" s="53" customFormat="1" ht="21.95" customHeight="1" x14ac:dyDescent="0.2">
      <c r="A69" s="52"/>
      <c r="B69" s="55"/>
      <c r="C69" s="56"/>
      <c r="E69" s="52"/>
      <c r="F69" s="55"/>
      <c r="G69" s="56"/>
    </row>
    <row r="70" spans="1:7" hidden="1" x14ac:dyDescent="0.2">
      <c r="B70" s="49"/>
      <c r="F70" s="49"/>
    </row>
    <row r="71" spans="1:7" ht="24" hidden="1" customHeight="1" x14ac:dyDescent="0.2">
      <c r="B71" s="50"/>
      <c r="F71" s="50"/>
    </row>
    <row r="72" spans="1:7" ht="28.5" hidden="1" customHeight="1" x14ac:dyDescent="0.2">
      <c r="B72" s="49"/>
      <c r="F72" s="49"/>
    </row>
    <row r="73" spans="1:7" hidden="1" x14ac:dyDescent="0.2">
      <c r="B73" s="49"/>
      <c r="F73" s="49"/>
    </row>
    <row r="74" spans="1:7" ht="24" hidden="1" customHeight="1" x14ac:dyDescent="0.2">
      <c r="B74" s="49"/>
      <c r="F74" s="49"/>
    </row>
    <row r="75" spans="1:7" ht="28.5" hidden="1" customHeight="1" x14ac:dyDescent="0.2">
      <c r="B75" s="49"/>
      <c r="F75" s="49"/>
    </row>
  </sheetData>
  <mergeCells count="19">
    <mergeCell ref="B60:I60"/>
    <mergeCell ref="B2:H2"/>
    <mergeCell ref="B59:K59"/>
    <mergeCell ref="B3:H3"/>
    <mergeCell ref="B4:H4"/>
    <mergeCell ref="B5:H5"/>
    <mergeCell ref="B6:H6"/>
    <mergeCell ref="B62:C62"/>
    <mergeCell ref="B63:C63"/>
    <mergeCell ref="F62:G62"/>
    <mergeCell ref="F63:G63"/>
    <mergeCell ref="B65:C65"/>
    <mergeCell ref="F65:G65"/>
    <mergeCell ref="B66:C66"/>
    <mergeCell ref="F66:G66"/>
    <mergeCell ref="B68:C68"/>
    <mergeCell ref="F68:G68"/>
    <mergeCell ref="B69:C69"/>
    <mergeCell ref="F69:G69"/>
  </mergeCells>
  <printOptions horizontalCentered="1" verticalCentered="1"/>
  <pageMargins left="0.31496062992125984" right="0.31496062992125984" top="0.35433070866141736" bottom="0.35433070866141736" header="0" footer="0"/>
  <pageSetup scale="61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USUARIO</cp:lastModifiedBy>
  <cp:lastPrinted>2025-02-25T20:22:54Z</cp:lastPrinted>
  <dcterms:created xsi:type="dcterms:W3CDTF">2014-09-29T19:08:02Z</dcterms:created>
  <dcterms:modified xsi:type="dcterms:W3CDTF">2025-02-25T20:52:58Z</dcterms:modified>
</cp:coreProperties>
</file>